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J184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J165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J146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J127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J108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J89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J70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J5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J32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J13"/>
  <c r="I13"/>
  <c r="I24" s="1"/>
  <c r="H13"/>
  <c r="H24" s="1"/>
  <c r="G13"/>
  <c r="G24" s="1"/>
  <c r="F13"/>
  <c r="F24" s="1"/>
  <c r="L119" l="1"/>
  <c r="J81"/>
  <c r="L24"/>
  <c r="J24"/>
  <c r="L81"/>
  <c r="J100"/>
  <c r="L157"/>
  <c r="J119"/>
  <c r="L100"/>
  <c r="J43"/>
  <c r="L43"/>
  <c r="J195"/>
  <c r="L176"/>
  <c r="J176"/>
  <c r="J157"/>
  <c r="L138"/>
  <c r="J138"/>
  <c r="L62"/>
  <c r="J62"/>
  <c r="I196"/>
  <c r="F196"/>
  <c r="G196"/>
  <c r="H196"/>
  <c r="L195"/>
  <c r="L196" l="1"/>
  <c r="J196"/>
</calcChain>
</file>

<file path=xl/sharedStrings.xml><?xml version="1.0" encoding="utf-8"?>
<sst xmlns="http://schemas.openxmlformats.org/spreadsheetml/2006/main" count="309" uniqueCount="128">
  <si>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</si>
  <si>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</si>
  <si>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</si>
  <si>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</si>
  <si>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</si>
  <si>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</si>
  <si>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</si>
  <si>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</si>
  <si>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</si>
  <si>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</si>
  <si>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</si>
  <si>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</si>
  <si>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</si>
  <si>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</si>
  <si>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</si>
  <si>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</si>
  <si>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</si>
  <si>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</si>
  <si>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</si>
  <si>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</si>
  <si>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</si>
  <si>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</si>
  <si>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</si>
  <si>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</si>
  <si>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</si>
  <si>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</si>
  <si>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</si>
  <si>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</si>
  <si>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</si>
  <si>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</si>
  <si>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</si>
  <si>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</si>
  <si>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</si>
  <si>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</si>
  <si>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</si>
  <si>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</si>
  <si>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</si>
  <si>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</si>
  <si>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</si>
  <si>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"Малополпинская СОШ" Брянского района</t>
  </si>
  <si>
    <t>директор</t>
  </si>
  <si>
    <t>Бондарева А.Ф.</t>
  </si>
  <si>
    <t>Горошек зеленый**</t>
  </si>
  <si>
    <t>Омлет с сыром запеченый</t>
  </si>
  <si>
    <t>Чай с лимоном и сахаром</t>
  </si>
  <si>
    <t>Булочка сдобная "рожок" ***</t>
  </si>
  <si>
    <t xml:space="preserve">Фрукты свежие (Яблоко)* </t>
  </si>
  <si>
    <t>54-20з с-к 2022г</t>
  </si>
  <si>
    <t>418 с-к О/Т 2022г</t>
  </si>
  <si>
    <t>54-3гн с-к 2022г</t>
  </si>
  <si>
    <t>Хлебокомбинат</t>
  </si>
  <si>
    <t>ТТК МУП КШП от 25.08.2020г</t>
  </si>
  <si>
    <t>Салат из свеклы отварной</t>
  </si>
  <si>
    <t>Мясо свинина тушеное</t>
  </si>
  <si>
    <t>Пюре картофельное</t>
  </si>
  <si>
    <t>Кофейный напиток из цикория с молоком</t>
  </si>
  <si>
    <t>Бутерброд горячий с колбасой</t>
  </si>
  <si>
    <t>Хлеб ржано-пшеничный</t>
  </si>
  <si>
    <t>52 с-к 2017г</t>
  </si>
  <si>
    <t>256 с-к 2017г</t>
  </si>
  <si>
    <t>643 с-к О/Т 2022г</t>
  </si>
  <si>
    <t>755 с-к О/Т 2022г</t>
  </si>
  <si>
    <t>13 с-к О/Т 2022г</t>
  </si>
  <si>
    <t>Салат из свежих помидоров и огурцов (урожай 2026г)</t>
  </si>
  <si>
    <t xml:space="preserve">Тефтели мясные с соусом томатным </t>
  </si>
  <si>
    <t>Гречка отварная рассыпчатая</t>
  </si>
  <si>
    <t>Сок фруктовый</t>
  </si>
  <si>
    <t xml:space="preserve"> - </t>
  </si>
  <si>
    <t>Булочка "Завитушка с сахаром"***</t>
  </si>
  <si>
    <t>24 с-к 2017г</t>
  </si>
  <si>
    <t>278 с-к 2017г</t>
  </si>
  <si>
    <t>627 с-к О/Т 2022г</t>
  </si>
  <si>
    <t>389 с-к 2017г</t>
  </si>
  <si>
    <t>МУП КШП 31.08.2022</t>
  </si>
  <si>
    <t xml:space="preserve">Пудинг из творога запеченный </t>
  </si>
  <si>
    <t>Джем фруктовый ****</t>
  </si>
  <si>
    <t>432 с-к О/Т 2022г</t>
  </si>
  <si>
    <t>пром.</t>
  </si>
  <si>
    <t>Салат из зеленого горошка</t>
  </si>
  <si>
    <t>Булгур отварной</t>
  </si>
  <si>
    <t>Курица тушеная с морковью</t>
  </si>
  <si>
    <t>Напиток "Каркаде"</t>
  </si>
  <si>
    <t xml:space="preserve">Шарлотка </t>
  </si>
  <si>
    <t>47 с-к О/Т 2022г</t>
  </si>
  <si>
    <t>54-22г к 2022г</t>
  </si>
  <si>
    <t>54-25м с-к 2022г</t>
  </si>
  <si>
    <t>ТТК МУП КШП от 14.08.2024г</t>
  </si>
  <si>
    <t>1065 с-к О/Т 2022г</t>
  </si>
  <si>
    <t>Пицца школьная</t>
  </si>
  <si>
    <t>Каша молочная геркулесовая с маслом сливочным</t>
  </si>
  <si>
    <t>200/10</t>
  </si>
  <si>
    <t>Какао с молоком  сгущенным</t>
  </si>
  <si>
    <t>Хлеб пшеничный</t>
  </si>
  <si>
    <t xml:space="preserve">Фрукты свежие (Апельсин)* </t>
  </si>
  <si>
    <t>413 с-к 2017г</t>
  </si>
  <si>
    <t>173/174 с-к 2017г</t>
  </si>
  <si>
    <t>54-22гн с-к 2022г</t>
  </si>
  <si>
    <t xml:space="preserve">Кукуруза консервированная </t>
  </si>
  <si>
    <t xml:space="preserve"> Изделия макаронные отварные</t>
  </si>
  <si>
    <t>Сосиска отварная</t>
  </si>
  <si>
    <t>Чай с сахаром</t>
  </si>
  <si>
    <t>Повидло из яблок</t>
  </si>
  <si>
    <t>626 с-к О/Т 2022г</t>
  </si>
  <si>
    <t>243 с-к 2017г</t>
  </si>
  <si>
    <t>54-2гн с-к 2022г</t>
  </si>
  <si>
    <t>произ-ое</t>
  </si>
  <si>
    <t>Салат из соленых огурцов с луком</t>
  </si>
  <si>
    <t>Картофель по- деревенски</t>
  </si>
  <si>
    <t>Нагеттсы (стрипсы) из  филе цыплят</t>
  </si>
  <si>
    <t>21 с-к 2017г</t>
  </si>
  <si>
    <t>647 с-к О/Т 2022г</t>
  </si>
  <si>
    <t>595 с-к О/Т 2022г</t>
  </si>
  <si>
    <t>Салат-коктейль из овощей -урожай 2026г</t>
  </si>
  <si>
    <t>Рис отварной</t>
  </si>
  <si>
    <t>Оладьи из печени по-кунцевски</t>
  </si>
  <si>
    <t>Сыр твердый</t>
  </si>
  <si>
    <t>-</t>
  </si>
  <si>
    <t>165 с-к О/Т 2022г</t>
  </si>
  <si>
    <t>628 с-к О/Т 2022г</t>
  </si>
  <si>
    <t>54-31м с-к 2022г</t>
  </si>
  <si>
    <t>15 с-к 2017г</t>
  </si>
  <si>
    <t>Котлета рыбная с морковью (минтай)</t>
  </si>
  <si>
    <t>Изделия макаронные отварные</t>
  </si>
  <si>
    <t>Чай с молоком и сахаром</t>
  </si>
  <si>
    <t xml:space="preserve">Йогурт </t>
  </si>
  <si>
    <t>54-5.1р  с-к 2022г</t>
  </si>
  <si>
    <t>54-4 гн с-к 2022г</t>
  </si>
  <si>
    <t>Мол.комбинат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</si>
</sst>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80" activePane="bottomRight" state="frozen"/>
      <selection pane="topRight" activeCell="E1" sqref="E1"/>
      <selection pane="bottomLeft" activeCell="A6" sqref="A6"/>
      <selection pane="bottomRight" activeCell="E34" sqref="E34:L34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4" t="s">
        <v>39</v>
      </c>
      <c r="D1" s="55"/>
      <c r="E1" s="55"/>
      <c r="F1" s="12" t="s">
        <v>16</v>
      </c>
      <c r="G1" s="2" t="s">
        <v>17</v>
      </c>
      <c r="H1" s="56" t="s">
        <v>40</v>
      </c>
      <c r="I1" s="56"/>
      <c r="J1" s="56"/>
      <c r="K1" s="56"/>
    </row>
    <row r="2" spans="1:12" ht="18">
      <c r="A2" s="35" t="s">
        <v>6</v>
      </c>
      <c r="C2" s="2"/>
      <c r="G2" s="2" t="s">
        <v>18</v>
      </c>
      <c r="H2" s="56" t="s">
        <v>41</v>
      </c>
      <c r="I2" s="56"/>
      <c r="J2" s="56"/>
      <c r="K2" s="56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2</v>
      </c>
      <c r="I3" s="48">
        <v>3</v>
      </c>
      <c r="J3" s="49">
        <v>2026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>
      <c r="A6" s="20">
        <v>1</v>
      </c>
      <c r="B6" s="21">
        <v>1</v>
      </c>
      <c r="C6" s="22" t="s">
        <v>20</v>
      </c>
      <c r="D6" s="5" t="s">
        <v>21</v>
      </c>
      <c r="E6" s="39" t="s">
        <v>43</v>
      </c>
      <c r="F6" s="40">
        <v>150</v>
      </c>
      <c r="G6" s="40">
        <v>14.75</v>
      </c>
      <c r="H6" s="40">
        <v>13.8</v>
      </c>
      <c r="I6" s="40">
        <v>32.04</v>
      </c>
      <c r="J6" s="40">
        <v>316</v>
      </c>
      <c r="K6" s="41" t="s">
        <v>48</v>
      </c>
      <c r="L6" s="40">
        <v>45.51</v>
      </c>
    </row>
    <row r="7" spans="1:12" ht="25.5">
      <c r="A7" s="23"/>
      <c r="B7" s="15"/>
      <c r="C7" s="11"/>
      <c r="D7" s="6"/>
      <c r="E7" s="42" t="s">
        <v>42</v>
      </c>
      <c r="F7" s="43">
        <v>60</v>
      </c>
      <c r="G7" s="43">
        <v>1.7</v>
      </c>
      <c r="H7" s="43">
        <v>0.1</v>
      </c>
      <c r="I7" s="43">
        <v>3.5</v>
      </c>
      <c r="J7" s="43">
        <v>22.1</v>
      </c>
      <c r="K7" s="44" t="s">
        <v>47</v>
      </c>
      <c r="L7" s="43">
        <v>18.98</v>
      </c>
    </row>
    <row r="8" spans="1:12" ht="25.5">
      <c r="A8" s="23"/>
      <c r="B8" s="15"/>
      <c r="C8" s="11"/>
      <c r="D8" s="7" t="s">
        <v>22</v>
      </c>
      <c r="E8" s="42" t="s">
        <v>44</v>
      </c>
      <c r="F8" s="43">
        <v>200</v>
      </c>
      <c r="G8" s="43">
        <v>0.3</v>
      </c>
      <c r="H8" s="43">
        <v>0</v>
      </c>
      <c r="I8" s="43">
        <v>6.7</v>
      </c>
      <c r="J8" s="43">
        <v>27.9</v>
      </c>
      <c r="K8" s="44" t="s">
        <v>49</v>
      </c>
      <c r="L8" s="43">
        <v>3.44</v>
      </c>
    </row>
    <row r="9" spans="1:12" ht="25.5">
      <c r="A9" s="23"/>
      <c r="B9" s="15"/>
      <c r="C9" s="11"/>
      <c r="D9" s="7" t="s">
        <v>23</v>
      </c>
      <c r="E9" s="42" t="s">
        <v>45</v>
      </c>
      <c r="F9" s="43">
        <v>40</v>
      </c>
      <c r="G9" s="43">
        <v>1.95</v>
      </c>
      <c r="H9" s="43">
        <v>5.9</v>
      </c>
      <c r="I9" s="43">
        <v>31.23</v>
      </c>
      <c r="J9" s="43">
        <v>116.9</v>
      </c>
      <c r="K9" s="44" t="s">
        <v>50</v>
      </c>
      <c r="L9" s="43">
        <v>7.46</v>
      </c>
    </row>
    <row r="10" spans="1:12" ht="51">
      <c r="A10" s="23"/>
      <c r="B10" s="15"/>
      <c r="C10" s="11"/>
      <c r="D10" s="7" t="s">
        <v>24</v>
      </c>
      <c r="E10" s="42" t="s">
        <v>46</v>
      </c>
      <c r="F10" s="43">
        <v>100</v>
      </c>
      <c r="G10" s="43">
        <v>1.5</v>
      </c>
      <c r="H10" s="43">
        <v>0.34</v>
      </c>
      <c r="I10" s="43">
        <v>7.35</v>
      </c>
      <c r="J10" s="43">
        <v>35.25</v>
      </c>
      <c r="K10" s="44" t="s">
        <v>51</v>
      </c>
      <c r="L10" s="43">
        <v>14.61</v>
      </c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550</v>
      </c>
      <c r="G13" s="19">
        <f t="shared" ref="G13:J13" si="0">SUM(G6:G12)</f>
        <v>20.2</v>
      </c>
      <c r="H13" s="19">
        <f t="shared" si="0"/>
        <v>20.14</v>
      </c>
      <c r="I13" s="19">
        <f t="shared" si="0"/>
        <v>80.819999999999993</v>
      </c>
      <c r="J13" s="19">
        <f t="shared" si="0"/>
        <v>518.15</v>
      </c>
      <c r="K13" s="25"/>
      <c r="L13" s="19">
        <f t="shared" ref="L13" si="1">SUM(L6:L12)</f>
        <v>89.999999999999986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550</v>
      </c>
      <c r="G24" s="32">
        <f t="shared" ref="G24:J24" si="4">G13+G23</f>
        <v>20.2</v>
      </c>
      <c r="H24" s="32">
        <f t="shared" si="4"/>
        <v>20.14</v>
      </c>
      <c r="I24" s="32">
        <f t="shared" si="4"/>
        <v>80.819999999999993</v>
      </c>
      <c r="J24" s="32">
        <f t="shared" si="4"/>
        <v>518.15</v>
      </c>
      <c r="K24" s="32"/>
      <c r="L24" s="32">
        <f t="shared" ref="L24" si="5">L13+L23</f>
        <v>89.999999999999986</v>
      </c>
    </row>
    <row r="25" spans="1:12" ht="25.5">
      <c r="A25" s="14">
        <v>1</v>
      </c>
      <c r="B25" s="15">
        <v>2</v>
      </c>
      <c r="C25" s="22" t="s">
        <v>20</v>
      </c>
      <c r="D25" s="5" t="s">
        <v>21</v>
      </c>
      <c r="E25" s="39" t="s">
        <v>53</v>
      </c>
      <c r="F25" s="40">
        <v>100</v>
      </c>
      <c r="G25" s="40">
        <v>5.1100000000000003</v>
      </c>
      <c r="H25" s="40">
        <v>4.75</v>
      </c>
      <c r="I25" s="40">
        <v>21.84</v>
      </c>
      <c r="J25" s="40">
        <v>235</v>
      </c>
      <c r="K25" s="41" t="s">
        <v>59</v>
      </c>
      <c r="L25" s="40">
        <v>40.51</v>
      </c>
    </row>
    <row r="26" spans="1:12" ht="25.5">
      <c r="A26" s="14"/>
      <c r="B26" s="15"/>
      <c r="C26" s="11"/>
      <c r="D26" s="6"/>
      <c r="E26" s="42" t="s">
        <v>54</v>
      </c>
      <c r="F26" s="43">
        <v>150</v>
      </c>
      <c r="G26" s="43">
        <v>5.75</v>
      </c>
      <c r="H26" s="43">
        <v>3.5</v>
      </c>
      <c r="I26" s="43">
        <v>25.57</v>
      </c>
      <c r="J26" s="43">
        <v>158.16</v>
      </c>
      <c r="K26" s="44" t="s">
        <v>60</v>
      </c>
      <c r="L26" s="43">
        <v>8</v>
      </c>
    </row>
    <row r="27" spans="1:12" ht="25.5">
      <c r="A27" s="14"/>
      <c r="B27" s="15"/>
      <c r="C27" s="11"/>
      <c r="D27" s="7" t="s">
        <v>22</v>
      </c>
      <c r="E27" s="42" t="s">
        <v>55</v>
      </c>
      <c r="F27" s="43">
        <v>200</v>
      </c>
      <c r="G27" s="43">
        <v>3.8</v>
      </c>
      <c r="H27" s="43">
        <v>2.9</v>
      </c>
      <c r="I27" s="43">
        <v>11.3</v>
      </c>
      <c r="J27" s="43">
        <v>86</v>
      </c>
      <c r="K27" s="44" t="s">
        <v>61</v>
      </c>
      <c r="L27" s="43">
        <v>13.56</v>
      </c>
    </row>
    <row r="28" spans="1:12" ht="25.5">
      <c r="A28" s="14"/>
      <c r="B28" s="15"/>
      <c r="C28" s="11"/>
      <c r="D28" s="7" t="s">
        <v>23</v>
      </c>
      <c r="E28" s="42" t="s">
        <v>57</v>
      </c>
      <c r="F28" s="43">
        <v>20</v>
      </c>
      <c r="G28" s="43">
        <v>1.05</v>
      </c>
      <c r="H28" s="43">
        <v>0.22</v>
      </c>
      <c r="I28" s="43">
        <v>9.89</v>
      </c>
      <c r="J28" s="43">
        <v>45.98</v>
      </c>
      <c r="K28" s="44" t="s">
        <v>50</v>
      </c>
      <c r="L28" s="43">
        <v>1.34</v>
      </c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25.5">
      <c r="A30" s="14"/>
      <c r="B30" s="15"/>
      <c r="C30" s="11"/>
      <c r="D30" s="6"/>
      <c r="E30" s="42" t="s">
        <v>52</v>
      </c>
      <c r="F30" s="43">
        <v>60</v>
      </c>
      <c r="G30" s="43">
        <v>0.88</v>
      </c>
      <c r="H30" s="43">
        <v>3.75</v>
      </c>
      <c r="I30" s="43">
        <v>13.12</v>
      </c>
      <c r="J30" s="43">
        <v>58</v>
      </c>
      <c r="K30" s="44" t="s">
        <v>58</v>
      </c>
      <c r="L30" s="43">
        <v>3.05</v>
      </c>
    </row>
    <row r="31" spans="1:12" ht="25.5">
      <c r="A31" s="14"/>
      <c r="B31" s="15"/>
      <c r="C31" s="11"/>
      <c r="D31" s="6"/>
      <c r="E31" s="42" t="s">
        <v>56</v>
      </c>
      <c r="F31" s="43">
        <v>60</v>
      </c>
      <c r="G31" s="43">
        <v>8.26</v>
      </c>
      <c r="H31" s="43">
        <v>9.68</v>
      </c>
      <c r="I31" s="43">
        <v>18.2</v>
      </c>
      <c r="J31" s="43">
        <v>163</v>
      </c>
      <c r="K31" s="44" t="s">
        <v>62</v>
      </c>
      <c r="L31" s="43">
        <v>23.54</v>
      </c>
    </row>
    <row r="32" spans="1:12" ht="15">
      <c r="A32" s="16"/>
      <c r="B32" s="17"/>
      <c r="C32" s="8"/>
      <c r="D32" s="18" t="s">
        <v>33</v>
      </c>
      <c r="E32" s="9"/>
      <c r="F32" s="19">
        <f>SUM(F25:F31)</f>
        <v>590</v>
      </c>
      <c r="G32" s="19">
        <f t="shared" ref="G32" si="6">SUM(G25:G31)</f>
        <v>24.85</v>
      </c>
      <c r="H32" s="19">
        <f t="shared" ref="H32" si="7">SUM(H25:H31)</f>
        <v>24.8</v>
      </c>
      <c r="I32" s="19">
        <f t="shared" ref="I32" si="8">SUM(I25:I31)</f>
        <v>99.92</v>
      </c>
      <c r="J32" s="19">
        <f t="shared" ref="J32:L32" si="9">SUM(J25:J31)</f>
        <v>746.14</v>
      </c>
      <c r="K32" s="25"/>
      <c r="L32" s="19">
        <f t="shared" si="9"/>
        <v>90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590</v>
      </c>
      <c r="G43" s="32">
        <f t="shared" ref="G43" si="14">G32+G42</f>
        <v>24.85</v>
      </c>
      <c r="H43" s="32">
        <f t="shared" ref="H43" si="15">H32+H42</f>
        <v>24.8</v>
      </c>
      <c r="I43" s="32">
        <f t="shared" ref="I43" si="16">I32+I42</f>
        <v>99.92</v>
      </c>
      <c r="J43" s="32">
        <f t="shared" ref="J43:L43" si="17">J32+J42</f>
        <v>746.14</v>
      </c>
      <c r="K43" s="32"/>
      <c r="L43" s="32">
        <f t="shared" si="17"/>
        <v>90</v>
      </c>
    </row>
    <row r="44" spans="1:12" ht="25.5">
      <c r="A44" s="20">
        <v>1</v>
      </c>
      <c r="B44" s="21">
        <v>3</v>
      </c>
      <c r="C44" s="22" t="s">
        <v>20</v>
      </c>
      <c r="D44" s="5" t="s">
        <v>21</v>
      </c>
      <c r="E44" s="39" t="s">
        <v>65</v>
      </c>
      <c r="F44" s="40">
        <v>150</v>
      </c>
      <c r="G44" s="40">
        <v>8.6</v>
      </c>
      <c r="H44" s="40">
        <v>5.54</v>
      </c>
      <c r="I44" s="40">
        <v>39.6</v>
      </c>
      <c r="J44" s="40">
        <v>160</v>
      </c>
      <c r="K44" s="41" t="s">
        <v>71</v>
      </c>
      <c r="L44" s="40">
        <v>8.19</v>
      </c>
    </row>
    <row r="45" spans="1:12" ht="25.5">
      <c r="A45" s="23"/>
      <c r="B45" s="15"/>
      <c r="C45" s="11"/>
      <c r="D45" s="6"/>
      <c r="E45" s="42" t="s">
        <v>64</v>
      </c>
      <c r="F45" s="43">
        <v>110</v>
      </c>
      <c r="G45" s="43">
        <v>10.46</v>
      </c>
      <c r="H45" s="43">
        <v>11.3</v>
      </c>
      <c r="I45" s="43">
        <v>9.44</v>
      </c>
      <c r="J45" s="43">
        <v>142</v>
      </c>
      <c r="K45" s="44" t="s">
        <v>70</v>
      </c>
      <c r="L45" s="43">
        <v>33.31</v>
      </c>
    </row>
    <row r="46" spans="1:12" ht="25.5">
      <c r="A46" s="23"/>
      <c r="B46" s="15"/>
      <c r="C46" s="11"/>
      <c r="D46" s="7" t="s">
        <v>22</v>
      </c>
      <c r="E46" s="42" t="s">
        <v>66</v>
      </c>
      <c r="F46" s="43">
        <v>200</v>
      </c>
      <c r="G46" s="43">
        <v>1</v>
      </c>
      <c r="H46" s="43" t="s">
        <v>67</v>
      </c>
      <c r="I46" s="43">
        <v>14.2</v>
      </c>
      <c r="J46" s="43">
        <v>86.6</v>
      </c>
      <c r="K46" s="44" t="s">
        <v>72</v>
      </c>
      <c r="L46" s="43">
        <v>15.84</v>
      </c>
    </row>
    <row r="47" spans="1:12" ht="25.5">
      <c r="A47" s="23"/>
      <c r="B47" s="15"/>
      <c r="C47" s="11"/>
      <c r="D47" s="7" t="s">
        <v>23</v>
      </c>
      <c r="E47" s="42" t="s">
        <v>57</v>
      </c>
      <c r="F47" s="43">
        <v>40</v>
      </c>
      <c r="G47" s="43">
        <v>2.11</v>
      </c>
      <c r="H47" s="43">
        <v>0.44</v>
      </c>
      <c r="I47" s="43">
        <v>19.78</v>
      </c>
      <c r="J47" s="43">
        <v>91.96</v>
      </c>
      <c r="K47" s="44" t="s">
        <v>50</v>
      </c>
      <c r="L47" s="43">
        <v>2.68</v>
      </c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38.25">
      <c r="A49" s="23"/>
      <c r="B49" s="15"/>
      <c r="C49" s="11"/>
      <c r="D49" s="6"/>
      <c r="E49" s="42" t="s">
        <v>68</v>
      </c>
      <c r="F49" s="43">
        <v>50</v>
      </c>
      <c r="G49" s="43">
        <v>2.87</v>
      </c>
      <c r="H49" s="43">
        <v>4.75</v>
      </c>
      <c r="I49" s="43">
        <v>17.45</v>
      </c>
      <c r="J49" s="43">
        <v>130</v>
      </c>
      <c r="K49" s="44" t="s">
        <v>73</v>
      </c>
      <c r="L49" s="43">
        <v>7.58</v>
      </c>
    </row>
    <row r="50" spans="1:12" ht="25.5">
      <c r="A50" s="23"/>
      <c r="B50" s="15"/>
      <c r="C50" s="11"/>
      <c r="D50" s="6"/>
      <c r="E50" s="42" t="s">
        <v>63</v>
      </c>
      <c r="F50" s="43">
        <v>60</v>
      </c>
      <c r="G50" s="43">
        <v>0.57999999999999996</v>
      </c>
      <c r="H50" s="43">
        <v>3.65</v>
      </c>
      <c r="I50" s="43">
        <v>2.19</v>
      </c>
      <c r="J50" s="43">
        <v>42.42</v>
      </c>
      <c r="K50" s="44" t="s">
        <v>69</v>
      </c>
      <c r="L50" s="43">
        <v>22.4</v>
      </c>
    </row>
    <row r="51" spans="1:12" ht="15">
      <c r="A51" s="24"/>
      <c r="B51" s="17"/>
      <c r="C51" s="8"/>
      <c r="D51" s="18" t="s">
        <v>33</v>
      </c>
      <c r="E51" s="9"/>
      <c r="F51" s="19">
        <f>SUM(F44:F50)</f>
        <v>610</v>
      </c>
      <c r="G51" s="19">
        <f t="shared" ref="G51" si="18">SUM(G44:G50)</f>
        <v>25.62</v>
      </c>
      <c r="H51" s="19">
        <f t="shared" ref="H51" si="19">SUM(H44:H50)</f>
        <v>25.68</v>
      </c>
      <c r="I51" s="19">
        <f t="shared" ref="I51" si="20">SUM(I44:I50)</f>
        <v>102.66</v>
      </c>
      <c r="J51" s="19">
        <f t="shared" ref="J51:L51" si="21">SUM(J44:J50)</f>
        <v>652.9799999999999</v>
      </c>
      <c r="K51" s="25"/>
      <c r="L51" s="19">
        <f t="shared" si="21"/>
        <v>90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610</v>
      </c>
      <c r="G62" s="32">
        <f t="shared" ref="G62" si="26">G51+G61</f>
        <v>25.62</v>
      </c>
      <c r="H62" s="32">
        <f t="shared" ref="H62" si="27">H51+H61</f>
        <v>25.68</v>
      </c>
      <c r="I62" s="32">
        <f t="shared" ref="I62" si="28">I51+I61</f>
        <v>102.66</v>
      </c>
      <c r="J62" s="32">
        <f t="shared" ref="J62:L62" si="29">J51+J61</f>
        <v>652.9799999999999</v>
      </c>
      <c r="K62" s="32"/>
      <c r="L62" s="32">
        <f t="shared" si="29"/>
        <v>90</v>
      </c>
    </row>
    <row r="63" spans="1:12" ht="25.5">
      <c r="A63" s="20">
        <v>1</v>
      </c>
      <c r="B63" s="21">
        <v>4</v>
      </c>
      <c r="C63" s="22" t="s">
        <v>20</v>
      </c>
      <c r="D63" s="5" t="s">
        <v>21</v>
      </c>
      <c r="E63" s="39" t="s">
        <v>74</v>
      </c>
      <c r="F63" s="40">
        <v>150</v>
      </c>
      <c r="G63" s="40">
        <v>15.4</v>
      </c>
      <c r="H63" s="40">
        <v>17.100000000000001</v>
      </c>
      <c r="I63" s="40">
        <v>35.6</v>
      </c>
      <c r="J63" s="40">
        <v>360</v>
      </c>
      <c r="K63" s="41" t="s">
        <v>76</v>
      </c>
      <c r="L63" s="40">
        <v>63.19</v>
      </c>
    </row>
    <row r="64" spans="1:12" ht="15">
      <c r="A64" s="23"/>
      <c r="B64" s="15"/>
      <c r="C64" s="11"/>
      <c r="D64" s="6"/>
      <c r="E64" s="42" t="s">
        <v>75</v>
      </c>
      <c r="F64" s="43">
        <v>30</v>
      </c>
      <c r="G64" s="43">
        <v>0.3</v>
      </c>
      <c r="H64" s="43">
        <v>0</v>
      </c>
      <c r="I64" s="43">
        <v>20.3</v>
      </c>
      <c r="J64" s="43">
        <v>95.4</v>
      </c>
      <c r="K64" s="44" t="s">
        <v>77</v>
      </c>
      <c r="L64" s="43">
        <v>8.6999999999999993</v>
      </c>
    </row>
    <row r="65" spans="1:12" ht="25.5">
      <c r="A65" s="23"/>
      <c r="B65" s="15"/>
      <c r="C65" s="11"/>
      <c r="D65" s="7" t="s">
        <v>22</v>
      </c>
      <c r="E65" s="42" t="s">
        <v>44</v>
      </c>
      <c r="F65" s="43">
        <v>200</v>
      </c>
      <c r="G65" s="43">
        <v>0.3</v>
      </c>
      <c r="H65" s="43">
        <v>0</v>
      </c>
      <c r="I65" s="43">
        <v>6.7</v>
      </c>
      <c r="J65" s="43">
        <v>27.9</v>
      </c>
      <c r="K65" s="44" t="s">
        <v>49</v>
      </c>
      <c r="L65" s="43">
        <v>3.5</v>
      </c>
    </row>
    <row r="66" spans="1:12" ht="1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51">
      <c r="A67" s="23"/>
      <c r="B67" s="15"/>
      <c r="C67" s="11"/>
      <c r="D67" s="7" t="s">
        <v>24</v>
      </c>
      <c r="E67" s="42" t="s">
        <v>46</v>
      </c>
      <c r="F67" s="43">
        <v>100</v>
      </c>
      <c r="G67" s="43">
        <v>1.5</v>
      </c>
      <c r="H67" s="43">
        <v>0.34</v>
      </c>
      <c r="I67" s="43">
        <v>7.35</v>
      </c>
      <c r="J67" s="43">
        <v>35.25</v>
      </c>
      <c r="K67" s="44" t="s">
        <v>51</v>
      </c>
      <c r="L67" s="43">
        <v>14.61</v>
      </c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480</v>
      </c>
      <c r="G70" s="19">
        <f t="shared" ref="G70" si="30">SUM(G63:G69)</f>
        <v>17.5</v>
      </c>
      <c r="H70" s="19">
        <f t="shared" ref="H70" si="31">SUM(H63:H69)</f>
        <v>17.440000000000001</v>
      </c>
      <c r="I70" s="19">
        <f t="shared" ref="I70" si="32">SUM(I63:I69)</f>
        <v>69.95</v>
      </c>
      <c r="J70" s="19">
        <f t="shared" ref="J70:L70" si="33">SUM(J63:J69)</f>
        <v>518.54999999999995</v>
      </c>
      <c r="K70" s="25"/>
      <c r="L70" s="19">
        <f t="shared" si="33"/>
        <v>90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480</v>
      </c>
      <c r="G81" s="32">
        <f t="shared" ref="G81" si="38">G70+G80</f>
        <v>17.5</v>
      </c>
      <c r="H81" s="32">
        <f t="shared" ref="H81" si="39">H70+H80</f>
        <v>17.440000000000001</v>
      </c>
      <c r="I81" s="32">
        <f t="shared" ref="I81" si="40">I70+I80</f>
        <v>69.95</v>
      </c>
      <c r="J81" s="32">
        <f t="shared" ref="J81:L81" si="41">J70+J80</f>
        <v>518.54999999999995</v>
      </c>
      <c r="K81" s="32"/>
      <c r="L81" s="32">
        <f t="shared" si="41"/>
        <v>90</v>
      </c>
    </row>
    <row r="82" spans="1:12" ht="25.5">
      <c r="A82" s="20">
        <v>1</v>
      </c>
      <c r="B82" s="21">
        <v>5</v>
      </c>
      <c r="C82" s="22" t="s">
        <v>20</v>
      </c>
      <c r="D82" s="5" t="s">
        <v>21</v>
      </c>
      <c r="E82" s="39" t="s">
        <v>80</v>
      </c>
      <c r="F82" s="40">
        <v>100</v>
      </c>
      <c r="G82" s="40">
        <v>9.32</v>
      </c>
      <c r="H82" s="40">
        <v>9.7799999999999994</v>
      </c>
      <c r="I82" s="40">
        <v>15.6</v>
      </c>
      <c r="J82" s="40">
        <v>126.4</v>
      </c>
      <c r="K82" s="41" t="s">
        <v>85</v>
      </c>
      <c r="L82" s="40">
        <v>42.81</v>
      </c>
    </row>
    <row r="83" spans="1:12" ht="25.5">
      <c r="A83" s="23"/>
      <c r="B83" s="15"/>
      <c r="C83" s="11"/>
      <c r="D83" s="6"/>
      <c r="E83" s="42" t="s">
        <v>79</v>
      </c>
      <c r="F83" s="43">
        <v>150</v>
      </c>
      <c r="G83" s="43">
        <v>4.9000000000000004</v>
      </c>
      <c r="H83" s="43">
        <v>3.9</v>
      </c>
      <c r="I83" s="43">
        <v>24.7</v>
      </c>
      <c r="J83" s="43">
        <v>150.5</v>
      </c>
      <c r="K83" s="44" t="s">
        <v>84</v>
      </c>
      <c r="L83" s="43">
        <v>15.62</v>
      </c>
    </row>
    <row r="84" spans="1:12" ht="51">
      <c r="A84" s="23"/>
      <c r="B84" s="15"/>
      <c r="C84" s="11"/>
      <c r="D84" s="7" t="s">
        <v>22</v>
      </c>
      <c r="E84" s="42" t="s">
        <v>81</v>
      </c>
      <c r="F84" s="43">
        <v>200</v>
      </c>
      <c r="G84" s="43">
        <v>0.01</v>
      </c>
      <c r="H84" s="43">
        <v>0.02</v>
      </c>
      <c r="I84" s="43">
        <v>7.99</v>
      </c>
      <c r="J84" s="43">
        <v>31.92</v>
      </c>
      <c r="K84" s="44" t="s">
        <v>86</v>
      </c>
      <c r="L84" s="43">
        <v>2.4300000000000002</v>
      </c>
    </row>
    <row r="85" spans="1:12" ht="25.5">
      <c r="A85" s="23"/>
      <c r="B85" s="15"/>
      <c r="C85" s="11"/>
      <c r="D85" s="7" t="s">
        <v>23</v>
      </c>
      <c r="E85" s="42" t="s">
        <v>57</v>
      </c>
      <c r="F85" s="43">
        <v>20</v>
      </c>
      <c r="G85" s="43">
        <v>1.05</v>
      </c>
      <c r="H85" s="43">
        <v>0.22</v>
      </c>
      <c r="I85" s="43">
        <v>9.89</v>
      </c>
      <c r="J85" s="43">
        <v>45.98</v>
      </c>
      <c r="K85" s="44" t="s">
        <v>50</v>
      </c>
      <c r="L85" s="43">
        <v>1.34</v>
      </c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25.5">
      <c r="A87" s="23"/>
      <c r="B87" s="15"/>
      <c r="C87" s="11"/>
      <c r="D87" s="6"/>
      <c r="E87" s="42" t="s">
        <v>82</v>
      </c>
      <c r="F87" s="43">
        <v>50</v>
      </c>
      <c r="G87" s="43">
        <v>2.75</v>
      </c>
      <c r="H87" s="43">
        <v>4.16</v>
      </c>
      <c r="I87" s="43">
        <v>17.350000000000001</v>
      </c>
      <c r="J87" s="43">
        <v>131</v>
      </c>
      <c r="K87" s="44" t="s">
        <v>87</v>
      </c>
      <c r="L87" s="43">
        <v>7.8</v>
      </c>
    </row>
    <row r="88" spans="1:12" ht="25.5">
      <c r="A88" s="23"/>
      <c r="B88" s="15"/>
      <c r="C88" s="11"/>
      <c r="D88" s="6"/>
      <c r="E88" s="42" t="s">
        <v>78</v>
      </c>
      <c r="F88" s="43">
        <v>60</v>
      </c>
      <c r="G88" s="43">
        <v>3.05</v>
      </c>
      <c r="H88" s="43">
        <v>3.03</v>
      </c>
      <c r="I88" s="43">
        <v>8.8800000000000008</v>
      </c>
      <c r="J88" s="43">
        <v>56</v>
      </c>
      <c r="K88" s="44" t="s">
        <v>83</v>
      </c>
      <c r="L88" s="43">
        <v>20</v>
      </c>
    </row>
    <row r="89" spans="1:12" ht="15">
      <c r="A89" s="24"/>
      <c r="B89" s="17"/>
      <c r="C89" s="8"/>
      <c r="D89" s="18" t="s">
        <v>33</v>
      </c>
      <c r="E89" s="9"/>
      <c r="F89" s="19">
        <f>SUM(F82:F88)</f>
        <v>580</v>
      </c>
      <c r="G89" s="19">
        <f t="shared" ref="G89" si="42">SUM(G82:G88)</f>
        <v>21.080000000000002</v>
      </c>
      <c r="H89" s="19">
        <f t="shared" ref="H89" si="43">SUM(H82:H88)</f>
        <v>21.11</v>
      </c>
      <c r="I89" s="19">
        <f t="shared" ref="I89" si="44">SUM(I82:I88)</f>
        <v>84.41</v>
      </c>
      <c r="J89" s="19">
        <f t="shared" ref="J89:L89" si="45">SUM(J82:J88)</f>
        <v>541.79999999999995</v>
      </c>
      <c r="K89" s="25"/>
      <c r="L89" s="19">
        <f t="shared" si="45"/>
        <v>90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580</v>
      </c>
      <c r="G100" s="32">
        <f t="shared" ref="G100" si="50">G89+G99</f>
        <v>21.080000000000002</v>
      </c>
      <c r="H100" s="32">
        <f t="shared" ref="H100" si="51">H89+H99</f>
        <v>21.11</v>
      </c>
      <c r="I100" s="32">
        <f t="shared" ref="I100" si="52">I89+I99</f>
        <v>84.41</v>
      </c>
      <c r="J100" s="32">
        <f t="shared" ref="J100:L100" si="53">J89+J99</f>
        <v>541.79999999999995</v>
      </c>
      <c r="K100" s="32"/>
      <c r="L100" s="32">
        <f t="shared" si="53"/>
        <v>90</v>
      </c>
    </row>
    <row r="101" spans="1:12" ht="25.5">
      <c r="A101" s="20">
        <v>2</v>
      </c>
      <c r="B101" s="21">
        <v>1</v>
      </c>
      <c r="C101" s="22" t="s">
        <v>20</v>
      </c>
      <c r="D101" s="5" t="s">
        <v>21</v>
      </c>
      <c r="E101" s="39" t="s">
        <v>89</v>
      </c>
      <c r="F101" s="40" t="s">
        <v>90</v>
      </c>
      <c r="G101" s="40">
        <v>9.1199999999999992</v>
      </c>
      <c r="H101" s="40">
        <v>9.11</v>
      </c>
      <c r="I101" s="40">
        <v>28.34</v>
      </c>
      <c r="J101" s="40">
        <v>192.6</v>
      </c>
      <c r="K101" s="41" t="s">
        <v>95</v>
      </c>
      <c r="L101" s="40">
        <v>16</v>
      </c>
    </row>
    <row r="102" spans="1:12" ht="25.5">
      <c r="A102" s="23"/>
      <c r="B102" s="15"/>
      <c r="C102" s="11"/>
      <c r="D102" s="6"/>
      <c r="E102" s="42" t="s">
        <v>88</v>
      </c>
      <c r="F102" s="43">
        <v>80</v>
      </c>
      <c r="G102" s="43">
        <v>7.4</v>
      </c>
      <c r="H102" s="43">
        <v>11.45</v>
      </c>
      <c r="I102" s="43">
        <v>21.39</v>
      </c>
      <c r="J102" s="43">
        <v>239</v>
      </c>
      <c r="K102" s="44" t="s">
        <v>94</v>
      </c>
      <c r="L102" s="43">
        <v>24.26</v>
      </c>
    </row>
    <row r="103" spans="1:12" ht="25.5">
      <c r="A103" s="23"/>
      <c r="B103" s="15"/>
      <c r="C103" s="11"/>
      <c r="D103" s="7" t="s">
        <v>22</v>
      </c>
      <c r="E103" s="42" t="s">
        <v>91</v>
      </c>
      <c r="F103" s="43">
        <v>200</v>
      </c>
      <c r="G103" s="43">
        <v>3.5</v>
      </c>
      <c r="H103" s="43">
        <v>3.3</v>
      </c>
      <c r="I103" s="43">
        <v>22.3</v>
      </c>
      <c r="J103" s="43">
        <v>133.4</v>
      </c>
      <c r="K103" s="44" t="s">
        <v>96</v>
      </c>
      <c r="L103" s="43">
        <v>19</v>
      </c>
    </row>
    <row r="104" spans="1:12" ht="25.5">
      <c r="A104" s="23"/>
      <c r="B104" s="15"/>
      <c r="C104" s="11"/>
      <c r="D104" s="7" t="s">
        <v>23</v>
      </c>
      <c r="E104" s="42" t="s">
        <v>92</v>
      </c>
      <c r="F104" s="43">
        <v>30</v>
      </c>
      <c r="G104" s="43">
        <v>3.16</v>
      </c>
      <c r="H104" s="43">
        <v>0.4</v>
      </c>
      <c r="I104" s="43">
        <v>19.32</v>
      </c>
      <c r="J104" s="43">
        <v>70.14</v>
      </c>
      <c r="K104" s="44" t="s">
        <v>50</v>
      </c>
      <c r="L104" s="43">
        <v>3.34</v>
      </c>
    </row>
    <row r="105" spans="1:12" ht="51">
      <c r="A105" s="23"/>
      <c r="B105" s="15"/>
      <c r="C105" s="11"/>
      <c r="D105" s="7" t="s">
        <v>24</v>
      </c>
      <c r="E105" s="42" t="s">
        <v>93</v>
      </c>
      <c r="F105" s="43">
        <v>130</v>
      </c>
      <c r="G105" s="43">
        <v>1.5</v>
      </c>
      <c r="H105" s="43">
        <v>0.34</v>
      </c>
      <c r="I105" s="43">
        <v>7.35</v>
      </c>
      <c r="J105" s="43">
        <v>35.25</v>
      </c>
      <c r="K105" s="44" t="s">
        <v>51</v>
      </c>
      <c r="L105" s="43">
        <v>27.4</v>
      </c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440</v>
      </c>
      <c r="G108" s="19">
        <f t="shared" ref="G108:J108" si="54">SUM(G101:G107)</f>
        <v>24.68</v>
      </c>
      <c r="H108" s="19">
        <f t="shared" si="54"/>
        <v>24.599999999999998</v>
      </c>
      <c r="I108" s="19">
        <f t="shared" si="54"/>
        <v>98.699999999999989</v>
      </c>
      <c r="J108" s="19">
        <f t="shared" si="54"/>
        <v>670.39</v>
      </c>
      <c r="K108" s="25"/>
      <c r="L108" s="19">
        <f t="shared" ref="L108" si="55">SUM(L101:L107)</f>
        <v>90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440</v>
      </c>
      <c r="G119" s="32">
        <f t="shared" ref="G119" si="58">G108+G118</f>
        <v>24.68</v>
      </c>
      <c r="H119" s="32">
        <f t="shared" ref="H119" si="59">H108+H118</f>
        <v>24.599999999999998</v>
      </c>
      <c r="I119" s="32">
        <f t="shared" ref="I119" si="60">I108+I118</f>
        <v>98.699999999999989</v>
      </c>
      <c r="J119" s="32">
        <f t="shared" ref="J119:L119" si="61">J108+J118</f>
        <v>670.39</v>
      </c>
      <c r="K119" s="32"/>
      <c r="L119" s="32">
        <f t="shared" si="61"/>
        <v>90</v>
      </c>
    </row>
    <row r="120" spans="1:12" ht="25.5">
      <c r="A120" s="14">
        <v>2</v>
      </c>
      <c r="B120" s="15">
        <v>2</v>
      </c>
      <c r="C120" s="22" t="s">
        <v>20</v>
      </c>
      <c r="D120" s="5" t="s">
        <v>21</v>
      </c>
      <c r="E120" s="39" t="s">
        <v>98</v>
      </c>
      <c r="F120" s="40">
        <v>150</v>
      </c>
      <c r="G120" s="40">
        <v>5.4</v>
      </c>
      <c r="H120" s="40">
        <v>4.9000000000000004</v>
      </c>
      <c r="I120" s="40">
        <v>32.799999999999997</v>
      </c>
      <c r="J120" s="40">
        <v>196.8</v>
      </c>
      <c r="K120" s="41" t="s">
        <v>102</v>
      </c>
      <c r="L120" s="40">
        <v>7.6</v>
      </c>
    </row>
    <row r="121" spans="1:12" ht="25.5">
      <c r="A121" s="14"/>
      <c r="B121" s="15"/>
      <c r="C121" s="11"/>
      <c r="D121" s="6"/>
      <c r="E121" s="42" t="s">
        <v>99</v>
      </c>
      <c r="F121" s="43">
        <v>100</v>
      </c>
      <c r="G121" s="43">
        <v>7.65</v>
      </c>
      <c r="H121" s="43">
        <v>18.010000000000002</v>
      </c>
      <c r="I121" s="43">
        <v>14.1</v>
      </c>
      <c r="J121" s="43">
        <v>240</v>
      </c>
      <c r="K121" s="44" t="s">
        <v>103</v>
      </c>
      <c r="L121" s="43">
        <v>46.5</v>
      </c>
    </row>
    <row r="122" spans="1:12" ht="25.5">
      <c r="A122" s="14"/>
      <c r="B122" s="15"/>
      <c r="C122" s="11"/>
      <c r="D122" s="7" t="s">
        <v>22</v>
      </c>
      <c r="E122" s="42" t="s">
        <v>100</v>
      </c>
      <c r="F122" s="43">
        <v>200</v>
      </c>
      <c r="G122" s="43">
        <v>0.2</v>
      </c>
      <c r="H122" s="43">
        <v>0</v>
      </c>
      <c r="I122" s="43">
        <v>6.5</v>
      </c>
      <c r="J122" s="43">
        <v>26.8</v>
      </c>
      <c r="K122" s="44" t="s">
        <v>104</v>
      </c>
      <c r="L122" s="43">
        <v>2.16</v>
      </c>
    </row>
    <row r="123" spans="1:12" ht="25.5">
      <c r="A123" s="14"/>
      <c r="B123" s="15"/>
      <c r="C123" s="11"/>
      <c r="D123" s="7" t="s">
        <v>23</v>
      </c>
      <c r="E123" s="42" t="s">
        <v>92</v>
      </c>
      <c r="F123" s="43">
        <v>30</v>
      </c>
      <c r="G123" s="43">
        <v>3.16</v>
      </c>
      <c r="H123" s="43">
        <v>0.4</v>
      </c>
      <c r="I123" s="43">
        <v>19.32</v>
      </c>
      <c r="J123" s="43">
        <v>70.14</v>
      </c>
      <c r="K123" s="44" t="s">
        <v>50</v>
      </c>
      <c r="L123" s="43">
        <v>3.34</v>
      </c>
    </row>
    <row r="124" spans="1:12" ht="15">
      <c r="A124" s="14"/>
      <c r="B124" s="15"/>
      <c r="C124" s="11"/>
      <c r="D124" s="7" t="s">
        <v>24</v>
      </c>
      <c r="E124" s="42" t="s">
        <v>101</v>
      </c>
      <c r="F124" s="43">
        <v>20</v>
      </c>
      <c r="G124" s="43">
        <v>5.3</v>
      </c>
      <c r="H124" s="43">
        <v>0.1</v>
      </c>
      <c r="I124" s="43">
        <v>7.1</v>
      </c>
      <c r="J124" s="43">
        <v>57.68</v>
      </c>
      <c r="K124" s="44" t="s">
        <v>105</v>
      </c>
      <c r="L124" s="43">
        <v>6.69</v>
      </c>
    </row>
    <row r="125" spans="1:12" ht="25.5">
      <c r="A125" s="14"/>
      <c r="B125" s="15"/>
      <c r="C125" s="11"/>
      <c r="D125" s="6"/>
      <c r="E125" s="42" t="s">
        <v>97</v>
      </c>
      <c r="F125" s="43">
        <v>60</v>
      </c>
      <c r="G125" s="43">
        <v>1.2</v>
      </c>
      <c r="H125" s="43">
        <v>0.2</v>
      </c>
      <c r="I125" s="43">
        <v>6.1</v>
      </c>
      <c r="J125" s="43">
        <v>31.3</v>
      </c>
      <c r="K125" s="44" t="s">
        <v>47</v>
      </c>
      <c r="L125" s="43">
        <v>22.37</v>
      </c>
    </row>
    <row r="126" spans="1:12" ht="25.5">
      <c r="A126" s="14"/>
      <c r="B126" s="15"/>
      <c r="C126" s="11"/>
      <c r="D126" s="6"/>
      <c r="E126" s="42" t="s">
        <v>57</v>
      </c>
      <c r="F126" s="43">
        <v>20</v>
      </c>
      <c r="G126" s="43">
        <v>1.05</v>
      </c>
      <c r="H126" s="43">
        <v>0.22</v>
      </c>
      <c r="I126" s="43">
        <v>9.89</v>
      </c>
      <c r="J126" s="43">
        <v>45.98</v>
      </c>
      <c r="K126" s="44" t="s">
        <v>50</v>
      </c>
      <c r="L126" s="43">
        <v>1.34</v>
      </c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580</v>
      </c>
      <c r="G127" s="19">
        <f t="shared" ref="G127:J127" si="62">SUM(G120:G126)</f>
        <v>23.96</v>
      </c>
      <c r="H127" s="19">
        <f t="shared" si="62"/>
        <v>23.830000000000002</v>
      </c>
      <c r="I127" s="19">
        <f t="shared" si="62"/>
        <v>95.809999999999988</v>
      </c>
      <c r="J127" s="19">
        <f t="shared" si="62"/>
        <v>668.69999999999993</v>
      </c>
      <c r="K127" s="25"/>
      <c r="L127" s="19">
        <f t="shared" ref="L127" si="63">SUM(L120:L126)</f>
        <v>90.000000000000014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580</v>
      </c>
      <c r="G138" s="32">
        <f t="shared" ref="G138" si="66">G127+G137</f>
        <v>23.96</v>
      </c>
      <c r="H138" s="32">
        <f t="shared" ref="H138" si="67">H127+H137</f>
        <v>23.830000000000002</v>
      </c>
      <c r="I138" s="32">
        <f t="shared" ref="I138" si="68">I127+I137</f>
        <v>95.809999999999988</v>
      </c>
      <c r="J138" s="32">
        <f t="shared" ref="J138:L138" si="69">J127+J137</f>
        <v>668.69999999999993</v>
      </c>
      <c r="K138" s="32"/>
      <c r="L138" s="32">
        <f t="shared" si="69"/>
        <v>90.000000000000014</v>
      </c>
    </row>
    <row r="139" spans="1:12" ht="25.5">
      <c r="A139" s="20">
        <v>2</v>
      </c>
      <c r="B139" s="21">
        <v>3</v>
      </c>
      <c r="C139" s="22" t="s">
        <v>20</v>
      </c>
      <c r="D139" s="5" t="s">
        <v>21</v>
      </c>
      <c r="E139" s="39" t="s">
        <v>108</v>
      </c>
      <c r="F139" s="40">
        <v>100</v>
      </c>
      <c r="G139" s="40">
        <v>9.3000000000000007</v>
      </c>
      <c r="H139" s="40">
        <v>5.2</v>
      </c>
      <c r="I139" s="40">
        <v>9.3000000000000007</v>
      </c>
      <c r="J139" s="40">
        <v>150.15</v>
      </c>
      <c r="K139" s="41" t="s">
        <v>111</v>
      </c>
      <c r="L139" s="40">
        <v>39.450000000000003</v>
      </c>
    </row>
    <row r="140" spans="1:12" ht="25.5">
      <c r="A140" s="23"/>
      <c r="B140" s="15"/>
      <c r="C140" s="11"/>
      <c r="D140" s="6"/>
      <c r="E140" s="42" t="s">
        <v>107</v>
      </c>
      <c r="F140" s="43">
        <v>150</v>
      </c>
      <c r="G140" s="43">
        <v>8.5500000000000007</v>
      </c>
      <c r="H140" s="43">
        <v>9.4</v>
      </c>
      <c r="I140" s="43">
        <v>18.27</v>
      </c>
      <c r="J140" s="43">
        <v>158.16</v>
      </c>
      <c r="K140" s="44" t="s">
        <v>110</v>
      </c>
      <c r="L140" s="43">
        <v>12.03</v>
      </c>
    </row>
    <row r="141" spans="1:12" ht="25.5">
      <c r="A141" s="23"/>
      <c r="B141" s="15"/>
      <c r="C141" s="11"/>
      <c r="D141" s="7" t="s">
        <v>22</v>
      </c>
      <c r="E141" s="42" t="s">
        <v>66</v>
      </c>
      <c r="F141" s="43">
        <v>200</v>
      </c>
      <c r="G141" s="43">
        <v>1</v>
      </c>
      <c r="H141" s="43" t="s">
        <v>67</v>
      </c>
      <c r="I141" s="43">
        <v>20.2</v>
      </c>
      <c r="J141" s="43">
        <v>86.6</v>
      </c>
      <c r="K141" s="44" t="s">
        <v>72</v>
      </c>
      <c r="L141" s="43">
        <v>15.84</v>
      </c>
    </row>
    <row r="142" spans="1:12" ht="15.75" customHeight="1">
      <c r="A142" s="23"/>
      <c r="B142" s="15"/>
      <c r="C142" s="11"/>
      <c r="D142" s="7" t="s">
        <v>23</v>
      </c>
      <c r="E142" s="42" t="s">
        <v>57</v>
      </c>
      <c r="F142" s="43">
        <v>20</v>
      </c>
      <c r="G142" s="43">
        <v>1.05</v>
      </c>
      <c r="H142" s="43">
        <v>0.22</v>
      </c>
      <c r="I142" s="43">
        <v>9.89</v>
      </c>
      <c r="J142" s="43">
        <v>45.98</v>
      </c>
      <c r="K142" s="44" t="s">
        <v>50</v>
      </c>
      <c r="L142" s="43">
        <v>1.34</v>
      </c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25.5">
      <c r="A144" s="23"/>
      <c r="B144" s="15"/>
      <c r="C144" s="11"/>
      <c r="D144" s="6"/>
      <c r="E144" s="42" t="s">
        <v>45</v>
      </c>
      <c r="F144" s="43">
        <v>40</v>
      </c>
      <c r="G144" s="43">
        <v>1.95</v>
      </c>
      <c r="H144" s="43">
        <v>5.9</v>
      </c>
      <c r="I144" s="43">
        <v>31.23</v>
      </c>
      <c r="J144" s="43">
        <v>116.9</v>
      </c>
      <c r="K144" s="44" t="s">
        <v>50</v>
      </c>
      <c r="L144" s="43">
        <v>7.46</v>
      </c>
    </row>
    <row r="145" spans="1:12" ht="25.5">
      <c r="A145" s="23"/>
      <c r="B145" s="15"/>
      <c r="C145" s="11"/>
      <c r="D145" s="6"/>
      <c r="E145" s="42" t="s">
        <v>106</v>
      </c>
      <c r="F145" s="43">
        <v>60</v>
      </c>
      <c r="G145" s="43">
        <v>0.83</v>
      </c>
      <c r="H145" s="43">
        <v>2.0299999999999998</v>
      </c>
      <c r="I145" s="43">
        <v>1.84</v>
      </c>
      <c r="J145" s="43">
        <v>56</v>
      </c>
      <c r="K145" s="44" t="s">
        <v>109</v>
      </c>
      <c r="L145" s="43">
        <v>13.88</v>
      </c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570</v>
      </c>
      <c r="G146" s="19">
        <f t="shared" ref="G146:J146" si="70">SUM(G139:G145)</f>
        <v>22.68</v>
      </c>
      <c r="H146" s="19">
        <f t="shared" si="70"/>
        <v>22.750000000000004</v>
      </c>
      <c r="I146" s="19">
        <f t="shared" si="70"/>
        <v>90.73</v>
      </c>
      <c r="J146" s="19">
        <f t="shared" si="70"/>
        <v>613.79</v>
      </c>
      <c r="K146" s="25"/>
      <c r="L146" s="19">
        <f t="shared" ref="L146" si="71">SUM(L139:L145)</f>
        <v>90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570</v>
      </c>
      <c r="G157" s="32">
        <f t="shared" ref="G157" si="74">G146+G156</f>
        <v>22.68</v>
      </c>
      <c r="H157" s="32">
        <f t="shared" ref="H157" si="75">H146+H156</f>
        <v>22.750000000000004</v>
      </c>
      <c r="I157" s="32">
        <f t="shared" ref="I157" si="76">I146+I156</f>
        <v>90.73</v>
      </c>
      <c r="J157" s="32">
        <f t="shared" ref="J157:L157" si="77">J146+J156</f>
        <v>613.79</v>
      </c>
      <c r="K157" s="32"/>
      <c r="L157" s="32">
        <f t="shared" si="77"/>
        <v>90</v>
      </c>
    </row>
    <row r="158" spans="1:12" ht="25.5">
      <c r="A158" s="20">
        <v>2</v>
      </c>
      <c r="B158" s="21">
        <v>4</v>
      </c>
      <c r="C158" s="22" t="s">
        <v>20</v>
      </c>
      <c r="D158" s="5" t="s">
        <v>21</v>
      </c>
      <c r="E158" s="39" t="s">
        <v>113</v>
      </c>
      <c r="F158" s="40">
        <v>150</v>
      </c>
      <c r="G158" s="40">
        <v>6.7</v>
      </c>
      <c r="H158" s="40">
        <v>6.1</v>
      </c>
      <c r="I158" s="40">
        <v>25.5</v>
      </c>
      <c r="J158" s="40">
        <v>180.8</v>
      </c>
      <c r="K158" s="41" t="s">
        <v>118</v>
      </c>
      <c r="L158" s="40">
        <v>8.34</v>
      </c>
    </row>
    <row r="159" spans="1:12" ht="25.5">
      <c r="A159" s="23"/>
      <c r="B159" s="15"/>
      <c r="C159" s="11"/>
      <c r="D159" s="6"/>
      <c r="E159" s="42" t="s">
        <v>114</v>
      </c>
      <c r="F159" s="43">
        <v>90</v>
      </c>
      <c r="G159" s="43">
        <v>7.86</v>
      </c>
      <c r="H159" s="43">
        <v>8.2200000000000006</v>
      </c>
      <c r="I159" s="43">
        <v>19.5</v>
      </c>
      <c r="J159" s="43">
        <v>187.4</v>
      </c>
      <c r="K159" s="44" t="s">
        <v>119</v>
      </c>
      <c r="L159" s="43">
        <v>44.85</v>
      </c>
    </row>
    <row r="160" spans="1:12" ht="25.5">
      <c r="A160" s="23"/>
      <c r="B160" s="15"/>
      <c r="C160" s="11"/>
      <c r="D160" s="7" t="s">
        <v>22</v>
      </c>
      <c r="E160" s="42" t="s">
        <v>44</v>
      </c>
      <c r="F160" s="43">
        <v>200</v>
      </c>
      <c r="G160" s="43">
        <v>0.3</v>
      </c>
      <c r="H160" s="43">
        <v>0</v>
      </c>
      <c r="I160" s="43">
        <v>6.7</v>
      </c>
      <c r="J160" s="43">
        <v>27.9</v>
      </c>
      <c r="K160" s="44" t="s">
        <v>49</v>
      </c>
      <c r="L160" s="43">
        <v>3.34</v>
      </c>
    </row>
    <row r="161" spans="1:12" ht="25.5">
      <c r="A161" s="23"/>
      <c r="B161" s="15"/>
      <c r="C161" s="11"/>
      <c r="D161" s="7" t="s">
        <v>23</v>
      </c>
      <c r="E161" s="42" t="s">
        <v>92</v>
      </c>
      <c r="F161" s="43">
        <v>30</v>
      </c>
      <c r="G161" s="43">
        <v>3.16</v>
      </c>
      <c r="H161" s="43">
        <v>0.4</v>
      </c>
      <c r="I161" s="43">
        <v>19.32</v>
      </c>
      <c r="J161" s="43">
        <v>70.14</v>
      </c>
      <c r="K161" s="44" t="s">
        <v>50</v>
      </c>
      <c r="L161" s="43">
        <v>3.34</v>
      </c>
    </row>
    <row r="162" spans="1:12" ht="25.5">
      <c r="A162" s="23"/>
      <c r="B162" s="15"/>
      <c r="C162" s="11"/>
      <c r="D162" s="7" t="s">
        <v>24</v>
      </c>
      <c r="E162" s="42" t="s">
        <v>112</v>
      </c>
      <c r="F162" s="43">
        <v>60</v>
      </c>
      <c r="G162" s="43">
        <v>0.7</v>
      </c>
      <c r="H162" s="43">
        <v>2.83</v>
      </c>
      <c r="I162" s="43">
        <v>7.88</v>
      </c>
      <c r="J162" s="43">
        <v>63</v>
      </c>
      <c r="K162" s="44" t="s">
        <v>117</v>
      </c>
      <c r="L162" s="43">
        <v>17.2</v>
      </c>
    </row>
    <row r="163" spans="1:12" ht="25.5">
      <c r="A163" s="23"/>
      <c r="B163" s="15"/>
      <c r="C163" s="11"/>
      <c r="D163" s="6"/>
      <c r="E163" s="42" t="s">
        <v>57</v>
      </c>
      <c r="F163" s="43">
        <v>20</v>
      </c>
      <c r="G163" s="43">
        <v>1.05</v>
      </c>
      <c r="H163" s="43">
        <v>0.22</v>
      </c>
      <c r="I163" s="43">
        <v>9.89</v>
      </c>
      <c r="J163" s="43">
        <v>45.98</v>
      </c>
      <c r="K163" s="44" t="s">
        <v>50</v>
      </c>
      <c r="L163" s="43">
        <v>1.34</v>
      </c>
    </row>
    <row r="164" spans="1:12" ht="25.5">
      <c r="A164" s="23"/>
      <c r="B164" s="15"/>
      <c r="C164" s="11"/>
      <c r="D164" s="6"/>
      <c r="E164" s="42" t="s">
        <v>115</v>
      </c>
      <c r="F164" s="43">
        <v>15</v>
      </c>
      <c r="G164" s="43">
        <v>2.48</v>
      </c>
      <c r="H164" s="43">
        <v>4.42</v>
      </c>
      <c r="I164" s="43" t="s">
        <v>116</v>
      </c>
      <c r="J164" s="43">
        <v>54</v>
      </c>
      <c r="K164" s="44" t="s">
        <v>120</v>
      </c>
      <c r="L164" s="43">
        <v>11.59</v>
      </c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565</v>
      </c>
      <c r="G165" s="19">
        <f t="shared" ref="G165:J165" si="78">SUM(G158:G164)</f>
        <v>22.250000000000004</v>
      </c>
      <c r="H165" s="19">
        <f t="shared" si="78"/>
        <v>22.189999999999998</v>
      </c>
      <c r="I165" s="19">
        <f t="shared" si="78"/>
        <v>88.79</v>
      </c>
      <c r="J165" s="19">
        <f t="shared" si="78"/>
        <v>629.22</v>
      </c>
      <c r="K165" s="25"/>
      <c r="L165" s="19">
        <f t="shared" ref="L165" si="79">SUM(L158:L164)</f>
        <v>90.000000000000014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565</v>
      </c>
      <c r="G176" s="32">
        <f t="shared" ref="G176" si="82">G165+G175</f>
        <v>22.250000000000004</v>
      </c>
      <c r="H176" s="32">
        <f t="shared" ref="H176" si="83">H165+H175</f>
        <v>22.189999999999998</v>
      </c>
      <c r="I176" s="32">
        <f t="shared" ref="I176" si="84">I165+I175</f>
        <v>88.79</v>
      </c>
      <c r="J176" s="32">
        <f t="shared" ref="J176:L176" si="85">J165+J175</f>
        <v>629.22</v>
      </c>
      <c r="K176" s="32"/>
      <c r="L176" s="32">
        <f t="shared" si="85"/>
        <v>90.000000000000014</v>
      </c>
    </row>
    <row r="177" spans="1:12" ht="25.5">
      <c r="A177" s="20">
        <v>2</v>
      </c>
      <c r="B177" s="21">
        <v>5</v>
      </c>
      <c r="C177" s="22" t="s">
        <v>20</v>
      </c>
      <c r="D177" s="5" t="s">
        <v>21</v>
      </c>
      <c r="E177" s="39" t="s">
        <v>122</v>
      </c>
      <c r="F177" s="40">
        <v>150</v>
      </c>
      <c r="G177" s="40">
        <v>5.4</v>
      </c>
      <c r="H177" s="40">
        <v>4.9000000000000004</v>
      </c>
      <c r="I177" s="40">
        <v>32.799999999999997</v>
      </c>
      <c r="J177" s="40">
        <v>196.8</v>
      </c>
      <c r="K177" s="41" t="s">
        <v>102</v>
      </c>
      <c r="L177" s="40">
        <v>7.6</v>
      </c>
    </row>
    <row r="178" spans="1:12" ht="25.5">
      <c r="A178" s="23"/>
      <c r="B178" s="15"/>
      <c r="C178" s="11"/>
      <c r="D178" s="6"/>
      <c r="E178" s="42" t="s">
        <v>121</v>
      </c>
      <c r="F178" s="43">
        <v>100</v>
      </c>
      <c r="G178" s="43">
        <v>11.01</v>
      </c>
      <c r="H178" s="43">
        <v>13.7</v>
      </c>
      <c r="I178" s="43">
        <v>5</v>
      </c>
      <c r="J178" s="43">
        <v>107.4</v>
      </c>
      <c r="K178" s="44" t="s">
        <v>125</v>
      </c>
      <c r="L178" s="43">
        <v>37.380000000000003</v>
      </c>
    </row>
    <row r="179" spans="1:12" ht="25.5">
      <c r="A179" s="23"/>
      <c r="B179" s="15"/>
      <c r="C179" s="11"/>
      <c r="D179" s="7" t="s">
        <v>22</v>
      </c>
      <c r="E179" s="42" t="s">
        <v>123</v>
      </c>
      <c r="F179" s="43">
        <v>200</v>
      </c>
      <c r="G179" s="43">
        <v>1.6</v>
      </c>
      <c r="H179" s="43">
        <v>1.1000000000000001</v>
      </c>
      <c r="I179" s="43">
        <v>9.6999999999999993</v>
      </c>
      <c r="J179" s="43">
        <v>50.9</v>
      </c>
      <c r="K179" s="44" t="s">
        <v>126</v>
      </c>
      <c r="L179" s="43">
        <v>6.5</v>
      </c>
    </row>
    <row r="180" spans="1:12" ht="25.5">
      <c r="A180" s="23"/>
      <c r="B180" s="15"/>
      <c r="C180" s="11"/>
      <c r="D180" s="7" t="s">
        <v>23</v>
      </c>
      <c r="E180" s="42" t="s">
        <v>92</v>
      </c>
      <c r="F180" s="43">
        <v>30</v>
      </c>
      <c r="G180" s="43">
        <v>3.16</v>
      </c>
      <c r="H180" s="43">
        <v>0.4</v>
      </c>
      <c r="I180" s="43">
        <v>19.32</v>
      </c>
      <c r="J180" s="43">
        <v>70.14</v>
      </c>
      <c r="K180" s="44" t="s">
        <v>50</v>
      </c>
      <c r="L180" s="43">
        <v>3.34</v>
      </c>
    </row>
    <row r="181" spans="1:12" ht="25.5">
      <c r="A181" s="23"/>
      <c r="B181" s="15"/>
      <c r="C181" s="11"/>
      <c r="D181" s="7" t="s">
        <v>24</v>
      </c>
      <c r="E181" s="42" t="s">
        <v>52</v>
      </c>
      <c r="F181" s="43">
        <v>60</v>
      </c>
      <c r="G181" s="43">
        <v>0.88</v>
      </c>
      <c r="H181" s="43">
        <v>3.75</v>
      </c>
      <c r="I181" s="43">
        <v>13.12</v>
      </c>
      <c r="J181" s="43">
        <v>58</v>
      </c>
      <c r="K181" s="44" t="s">
        <v>58</v>
      </c>
      <c r="L181" s="43">
        <v>3.02</v>
      </c>
    </row>
    <row r="182" spans="1:12" ht="25.5">
      <c r="A182" s="23"/>
      <c r="B182" s="15"/>
      <c r="C182" s="11"/>
      <c r="D182" s="6"/>
      <c r="E182" s="42" t="s">
        <v>57</v>
      </c>
      <c r="F182" s="43">
        <v>20</v>
      </c>
      <c r="G182" s="43">
        <v>1.05</v>
      </c>
      <c r="H182" s="43">
        <v>0.22</v>
      </c>
      <c r="I182" s="43">
        <v>9.89</v>
      </c>
      <c r="J182" s="43">
        <v>45.98</v>
      </c>
      <c r="K182" s="44" t="s">
        <v>50</v>
      </c>
      <c r="L182" s="43">
        <v>1.34</v>
      </c>
    </row>
    <row r="183" spans="1:12" ht="25.5">
      <c r="A183" s="23"/>
      <c r="B183" s="15"/>
      <c r="C183" s="11"/>
      <c r="D183" s="6"/>
      <c r="E183" s="42" t="s">
        <v>124</v>
      </c>
      <c r="F183" s="43">
        <v>100</v>
      </c>
      <c r="G183" s="43">
        <v>3.4</v>
      </c>
      <c r="H183" s="43">
        <v>2.5</v>
      </c>
      <c r="I183" s="43">
        <v>16.2</v>
      </c>
      <c r="J183" s="43">
        <v>105.12</v>
      </c>
      <c r="K183" s="44" t="s">
        <v>127</v>
      </c>
      <c r="L183" s="43">
        <v>30.82</v>
      </c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660</v>
      </c>
      <c r="G184" s="19">
        <f t="shared" ref="G184:J184" si="86">SUM(G177:G183)</f>
        <v>26.5</v>
      </c>
      <c r="H184" s="19">
        <f t="shared" si="86"/>
        <v>26.57</v>
      </c>
      <c r="I184" s="19">
        <f t="shared" si="86"/>
        <v>106.03</v>
      </c>
      <c r="J184" s="19">
        <f t="shared" si="86"/>
        <v>634.34</v>
      </c>
      <c r="K184" s="25"/>
      <c r="L184" s="19">
        <f t="shared" ref="L184" si="87">SUM(L177:L183)</f>
        <v>90.000000000000014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660</v>
      </c>
      <c r="G195" s="32">
        <f t="shared" ref="G195" si="90">G184+G194</f>
        <v>26.5</v>
      </c>
      <c r="H195" s="32">
        <f t="shared" ref="H195" si="91">H184+H194</f>
        <v>26.57</v>
      </c>
      <c r="I195" s="32">
        <f t="shared" ref="I195" si="92">I184+I194</f>
        <v>106.03</v>
      </c>
      <c r="J195" s="32">
        <f t="shared" ref="J195:L195" si="93">J184+J194</f>
        <v>634.34</v>
      </c>
      <c r="K195" s="32"/>
      <c r="L195" s="32">
        <f t="shared" si="93"/>
        <v>90.000000000000014</v>
      </c>
    </row>
    <row r="196" spans="1:12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562.5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22.932000000000002</v>
      </c>
      <c r="H196" s="34">
        <f t="shared" si="94"/>
        <v>22.911000000000001</v>
      </c>
      <c r="I196" s="34">
        <f t="shared" si="94"/>
        <v>91.781999999999996</v>
      </c>
      <c r="J196" s="34">
        <f t="shared" si="94"/>
        <v>619.40600000000006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90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2026-02-27T08:30:33Z</dcterms:modified>
</cp:coreProperties>
</file>